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D:\磐田卓球協会\卓球大会\平成３０年度\水谷隼杯\"/>
    </mc:Choice>
  </mc:AlternateContent>
  <xr:revisionPtr revIDLastSave="0" documentId="8_{74A7AA3A-C3AE-4CA8-B5FE-B0A931C8673B}" xr6:coauthVersionLast="38" xr6:coauthVersionMax="38" xr10:uidLastSave="{00000000-0000-0000-0000-000000000000}"/>
  <bookViews>
    <workbookView xWindow="0" yWindow="0" windowWidth="20490" windowHeight="7770" xr2:uid="{00000000-000D-0000-FFFF-FFFF00000000}"/>
  </bookViews>
  <sheets>
    <sheet name="申込書" sheetId="2" r:id="rId1"/>
  </sheets>
  <definedNames>
    <definedName name="_xlnm.Print_Area" localSheetId="0">申込書!$A$1:$J$30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2" i="2" l="1"/>
  <c r="O2" i="2"/>
  <c r="O3" i="2" s="1"/>
  <c r="O4" i="2" s="1"/>
  <c r="O5" i="2" s="1"/>
  <c r="O6" i="2" s="1"/>
  <c r="O7" i="2" s="1"/>
  <c r="O8" i="2" s="1"/>
  <c r="O9" i="2" s="1"/>
  <c r="O10" i="2" s="1"/>
  <c r="O11" i="2" s="1"/>
  <c r="E14" i="2"/>
  <c r="L6" i="2"/>
  <c r="L5" i="2"/>
  <c r="L4" i="2"/>
  <c r="L3" i="2"/>
  <c r="L2" i="2"/>
  <c r="L1" i="2"/>
  <c r="I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toshihisa maehori</author>
    <author>清水</author>
  </authors>
  <commentList>
    <comment ref="E7" authorId="0" shapeId="0" xr:uid="{B537DDA7-AFF5-4EB6-91A2-6FEF372E7677}">
      <text>
        <r>
          <rPr>
            <b/>
            <sz val="9"/>
            <color indexed="81"/>
            <rFont val="MS P ゴシック"/>
            <family val="3"/>
            <charset val="128"/>
          </rPr>
          <t>‐（ハイフン）不要</t>
        </r>
      </text>
    </comment>
    <comment ref="F11" authorId="1" shapeId="0" xr:uid="{00000000-0006-0000-0000-000001000000}">
      <text>
        <r>
          <rPr>
            <sz val="12"/>
            <color indexed="81"/>
            <rFont val="ＭＳ Ｐゴシック"/>
            <family val="3"/>
            <charset val="128"/>
          </rPr>
          <t>参加人数を入力して下さい。右側に合計金額が表示されます。</t>
        </r>
      </text>
    </comment>
  </commentList>
</comments>
</file>

<file path=xl/sharedStrings.xml><?xml version="1.0" encoding="utf-8"?>
<sst xmlns="http://schemas.openxmlformats.org/spreadsheetml/2006/main" count="43" uniqueCount="42">
  <si>
    <t>チーム名</t>
    <phoneticPr fontId="1"/>
  </si>
  <si>
    <t>（人数）</t>
    <phoneticPr fontId="1"/>
  </si>
  <si>
    <t>（合計金額）</t>
    <phoneticPr fontId="1"/>
  </si>
  <si>
    <t>NO</t>
    <phoneticPr fontId="1"/>
  </si>
  <si>
    <t>戦績</t>
    <phoneticPr fontId="1"/>
  </si>
  <si>
    <t>＊</t>
    <phoneticPr fontId="1"/>
  </si>
  <si>
    <t>Eメール</t>
    <phoneticPr fontId="1"/>
  </si>
  <si>
    <t>FAX</t>
    <phoneticPr fontId="1"/>
  </si>
  <si>
    <t>TEL</t>
    <phoneticPr fontId="1"/>
  </si>
  <si>
    <t>第１回水谷隼杯争奪小学生卓球大会（ホープス・カブ・バンビの部）</t>
    <rPh sb="0" eb="1">
      <t>ダイ</t>
    </rPh>
    <rPh sb="2" eb="3">
      <t>カイ</t>
    </rPh>
    <rPh sb="3" eb="5">
      <t>ミズタニ</t>
    </rPh>
    <rPh sb="5" eb="6">
      <t>ジュン</t>
    </rPh>
    <rPh sb="6" eb="7">
      <t>ハイ</t>
    </rPh>
    <rPh sb="7" eb="9">
      <t>ソウダツ</t>
    </rPh>
    <rPh sb="9" eb="12">
      <t>ショウガクセイ</t>
    </rPh>
    <rPh sb="12" eb="14">
      <t>タッキュウ</t>
    </rPh>
    <rPh sb="14" eb="16">
      <t>タイカイ</t>
    </rPh>
    <rPh sb="29" eb="30">
      <t>ブ</t>
    </rPh>
    <phoneticPr fontId="1"/>
  </si>
  <si>
    <t>学年</t>
    <phoneticPr fontId="1"/>
  </si>
  <si>
    <t>戦績は県レベル以上で１年以内の最高位のものを記載してください。</t>
    <phoneticPr fontId="1"/>
  </si>
  <si>
    <t>*</t>
    <phoneticPr fontId="1"/>
  </si>
  <si>
    <t>申込みは、所属チームが一括して行ってください。</t>
    <rPh sb="0" eb="2">
      <t>モウシコ</t>
    </rPh>
    <rPh sb="5" eb="7">
      <t>ショゾク</t>
    </rPh>
    <rPh sb="11" eb="13">
      <t>イッカツ</t>
    </rPh>
    <rPh sb="15" eb="16">
      <t>オコナ</t>
    </rPh>
    <phoneticPr fontId="1"/>
  </si>
  <si>
    <t>申込責任者
住所</t>
    <phoneticPr fontId="1"/>
  </si>
  <si>
    <t>申込責任者氏名</t>
    <rPh sb="2" eb="5">
      <t>セキニンシャ</t>
    </rPh>
    <rPh sb="5" eb="7">
      <t>シメイ</t>
    </rPh>
    <phoneticPr fontId="1"/>
  </si>
  <si>
    <t>〒</t>
    <phoneticPr fontId="1"/>
  </si>
  <si>
    <t>＝</t>
    <phoneticPr fontId="1"/>
  </si>
  <si>
    <t>参加料</t>
    <phoneticPr fontId="1"/>
  </si>
  <si>
    <t>６００円×</t>
    <phoneticPr fontId="1"/>
  </si>
  <si>
    <t>種目番号</t>
    <rPh sb="0" eb="2">
      <t>シュモク</t>
    </rPh>
    <rPh sb="2" eb="4">
      <t>バンゴウ</t>
    </rPh>
    <phoneticPr fontId="1"/>
  </si>
  <si>
    <t>シングルス</t>
    <phoneticPr fontId="1"/>
  </si>
  <si>
    <t>ホープス</t>
    <phoneticPr fontId="1"/>
  </si>
  <si>
    <t>カブ</t>
    <phoneticPr fontId="1"/>
  </si>
  <si>
    <t>バンビ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</si>
  <si>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</si>
  <si>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</si>
  <si>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氏</t>
    <phoneticPr fontId="1"/>
  </si>
  <si>
    <t>名</t>
    <rPh sb="0" eb="1">
      <t>ナ</t>
    </rPh>
    <phoneticPr fontId="1"/>
  </si>
  <si>
    <t>生年月日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</si>
  <si>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</si>
  <si>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</si>
  <si>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</si>
  <si>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幼・保</t>
    <rPh sb="0" eb="1">
      <t>ヨウ</t>
    </rPh>
    <rPh sb="2" eb="3">
      <t>ホ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</si>
  <si>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</si>
  <si>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</si>
  <si>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</si>
  <si>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</si>
  <si>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</si>
  <si>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</si>
  <si>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申込書は必要枚数シートをコピーして、一つのファイルにまとめて、提出して下さい。</t>
    <rPh sb="0" eb="2">
      <t>モウシコミ</t>
    </rPh>
    <rPh sb="2" eb="3">
      <t>ショ</t>
    </rPh>
    <rPh sb="4" eb="6">
      <t>ヒツヨウ</t>
    </rPh>
    <rPh sb="6" eb="8">
      <t>マイスウ</t>
    </rPh>
    <rPh sb="18" eb="19">
      <t>ヒト</t>
    </rPh>
    <phoneticPr fontId="1"/>
  </si>
  <si>
    <t>参加申込書（水色のセルだけ入力してください）</t>
    <rPh sb="0" eb="2">
      <t>サンカ</t>
    </rPh>
    <rPh sb="2" eb="5">
      <t>モウシコミショ</t>
    </rPh>
    <rPh sb="6" eb="8">
      <t>ミズイロ</t>
    </rPh>
    <rPh sb="13" eb="15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</si>
</sst>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&lt;=999]000;[&lt;=9999]000\-00;000\-0000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indexed="81"/>
      <name val="ＭＳ Ｐ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5" fillId="2" borderId="3" xfId="0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176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5" fontId="5" fillId="0" borderId="4" xfId="0" applyNumberFormat="1" applyFont="1" applyBorder="1" applyAlignment="1">
      <alignment horizontal="right" vertical="center"/>
    </xf>
    <xf numFmtId="5" fontId="5" fillId="0" borderId="5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view="pageBreakPreview" zoomScale="70" zoomScaleNormal="100" zoomScaleSheetLayoutView="70" workbookViewId="0">
      <selection activeCell="D5" sqref="D5:F6"/>
    </sheetView>
  </sheetViews>
  <sheetFormatPr defaultRowHeight="13.5"/>
  <cols>
    <col min="1" max="1" width="2.75" customWidth="1"/>
    <col min="2" max="2" width="4.875" customWidth="1"/>
    <col min="3" max="4" width="10.625" customWidth="1"/>
    <col min="5" max="5" width="17.75" customWidth="1"/>
    <col min="7" max="10" width="10.625" customWidth="1"/>
  </cols>
  <sheetData>
    <row r="1" spans="1:18" ht="2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>
        <v>1</v>
      </c>
      <c r="L1" t="str">
        <f>CONCATENATE(M1,N1)</f>
        <v>ホープス男子</v>
      </c>
      <c r="M1" s="1" t="s">
        <v>22</v>
      </c>
      <c r="N1" s="1" t="s">
        <v>25</v>
      </c>
      <c r="O1">
        <v>2006</v>
      </c>
      <c r="P1">
        <v>1</v>
      </c>
      <c r="Q1">
        <v>1</v>
      </c>
      <c r="R1" t="s">
        <v>33</v>
      </c>
    </row>
    <row r="2" spans="1:18" ht="21">
      <c r="D2" s="2"/>
      <c r="E2" s="2"/>
      <c r="F2" s="2"/>
      <c r="K2">
        <v>2</v>
      </c>
      <c r="L2" t="str">
        <f>CONCATENATE(M1,N2)</f>
        <v>ホープス女子</v>
      </c>
      <c r="M2" s="1" t="s">
        <v>23</v>
      </c>
      <c r="N2" s="1" t="s">
        <v>26</v>
      </c>
      <c r="O2">
        <f>O1+1</f>
        <v>2007</v>
      </c>
      <c r="P2">
        <v>2</v>
      </c>
      <c r="Q2">
        <v>2</v>
      </c>
      <c r="R2" t="s">
        <v>34</v>
      </c>
    </row>
    <row r="3" spans="1:18" ht="21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  <c r="K3">
        <v>3</v>
      </c>
      <c r="L3" t="str">
        <f>CONCATENATE(M2,N1)</f>
        <v>カブ男子</v>
      </c>
      <c r="M3" s="3" t="s">
        <v>24</v>
      </c>
      <c r="N3" s="3"/>
      <c r="O3">
        <f t="shared" ref="O3:O10" si="0">O2+1</f>
        <v>2008</v>
      </c>
      <c r="P3">
        <v>3</v>
      </c>
      <c r="Q3">
        <v>3</v>
      </c>
      <c r="R3" t="s">
        <v>35</v>
      </c>
    </row>
    <row r="4" spans="1:18" ht="12" customHeight="1">
      <c r="D4" s="2"/>
      <c r="E4" s="2"/>
      <c r="F4" s="2"/>
      <c r="K4">
        <v>4</v>
      </c>
      <c r="L4" t="str">
        <f>CONCATENATE(M2,N2)</f>
        <v>カブ女子</v>
      </c>
      <c r="O4">
        <f t="shared" si="0"/>
        <v>2009</v>
      </c>
      <c r="P4">
        <v>4</v>
      </c>
      <c r="Q4">
        <v>4</v>
      </c>
      <c r="R4" t="s">
        <v>36</v>
      </c>
    </row>
    <row r="5" spans="1:18" ht="19.5" customHeight="1">
      <c r="B5" s="14" t="s">
        <v>0</v>
      </c>
      <c r="C5" s="15"/>
      <c r="D5" s="18"/>
      <c r="E5" s="19"/>
      <c r="F5" s="20"/>
      <c r="G5" s="31" t="s">
        <v>15</v>
      </c>
      <c r="H5" s="18"/>
      <c r="I5" s="19"/>
      <c r="J5" s="20"/>
      <c r="K5">
        <v>5</v>
      </c>
      <c r="L5" t="str">
        <f>CONCATENATE(M3,N1)</f>
        <v>バンビ男子</v>
      </c>
      <c r="O5">
        <f t="shared" si="0"/>
        <v>2010</v>
      </c>
      <c r="P5">
        <v>5</v>
      </c>
      <c r="Q5">
        <v>5</v>
      </c>
      <c r="R5" t="s">
        <v>37</v>
      </c>
    </row>
    <row r="6" spans="1:18" s="1" customFormat="1" ht="26.25" customHeight="1">
      <c r="B6" s="16"/>
      <c r="C6" s="17"/>
      <c r="D6" s="21"/>
      <c r="E6" s="22"/>
      <c r="F6" s="23"/>
      <c r="G6" s="32"/>
      <c r="H6" s="21"/>
      <c r="I6" s="22"/>
      <c r="J6" s="23"/>
      <c r="K6">
        <v>6</v>
      </c>
      <c r="L6" t="str">
        <f>CONCATENATE(M3,N2)</f>
        <v>バンビ女子</v>
      </c>
      <c r="O6">
        <f t="shared" si="0"/>
        <v>2011</v>
      </c>
      <c r="P6">
        <v>6</v>
      </c>
      <c r="Q6">
        <v>6</v>
      </c>
      <c r="R6" t="s">
        <v>38</v>
      </c>
    </row>
    <row r="7" spans="1:18" s="1" customFormat="1" ht="19.5" customHeight="1">
      <c r="B7" s="25" t="s">
        <v>14</v>
      </c>
      <c r="C7" s="26"/>
      <c r="D7" s="5" t="s">
        <v>16</v>
      </c>
      <c r="E7" s="37"/>
      <c r="F7" s="37"/>
      <c r="G7" s="10" t="s">
        <v>6</v>
      </c>
      <c r="H7" s="38"/>
      <c r="I7" s="39"/>
      <c r="J7" s="40"/>
      <c r="O7">
        <f t="shared" si="0"/>
        <v>2012</v>
      </c>
      <c r="P7">
        <v>7</v>
      </c>
      <c r="Q7">
        <v>7</v>
      </c>
      <c r="R7" t="s">
        <v>39</v>
      </c>
    </row>
    <row r="8" spans="1:18" s="1" customFormat="1" ht="19.5" customHeight="1">
      <c r="B8" s="27"/>
      <c r="C8" s="28"/>
      <c r="D8" s="33"/>
      <c r="E8" s="33"/>
      <c r="F8" s="34"/>
      <c r="G8" s="10" t="s">
        <v>7</v>
      </c>
      <c r="H8" s="38"/>
      <c r="I8" s="39"/>
      <c r="J8" s="40"/>
      <c r="O8">
        <f t="shared" si="0"/>
        <v>2013</v>
      </c>
      <c r="P8">
        <v>8</v>
      </c>
      <c r="Q8">
        <v>8</v>
      </c>
    </row>
    <row r="9" spans="1:18" s="1" customFormat="1" ht="19.5" customHeight="1">
      <c r="B9" s="29"/>
      <c r="C9" s="30"/>
      <c r="D9" s="35"/>
      <c r="E9" s="35"/>
      <c r="F9" s="36"/>
      <c r="G9" s="10" t="s">
        <v>8</v>
      </c>
      <c r="H9" s="38"/>
      <c r="I9" s="39"/>
      <c r="J9" s="40"/>
      <c r="O9">
        <f t="shared" si="0"/>
        <v>2014</v>
      </c>
      <c r="P9">
        <v>9</v>
      </c>
      <c r="Q9">
        <v>9</v>
      </c>
    </row>
    <row r="10" spans="1:18" s="1" customFormat="1" ht="19.5" customHeight="1">
      <c r="F10" s="44" t="s">
        <v>1</v>
      </c>
      <c r="G10" s="44"/>
      <c r="I10" s="44" t="s">
        <v>2</v>
      </c>
      <c r="J10" s="44"/>
      <c r="O10">
        <f t="shared" si="0"/>
        <v>2015</v>
      </c>
      <c r="P10">
        <v>10</v>
      </c>
      <c r="Q10">
        <v>10</v>
      </c>
    </row>
    <row r="11" spans="1:18" s="1" customFormat="1" ht="27" customHeight="1">
      <c r="B11" s="45" t="s">
        <v>18</v>
      </c>
      <c r="C11" s="46"/>
      <c r="D11" s="47" t="s">
        <v>19</v>
      </c>
      <c r="E11" s="47"/>
      <c r="F11" s="41"/>
      <c r="G11" s="41"/>
      <c r="H11" s="7" t="s">
        <v>17</v>
      </c>
      <c r="I11" s="42">
        <f>F11*600</f>
        <v>0</v>
      </c>
      <c r="J11" s="43"/>
      <c r="O11">
        <f>O10+1</f>
        <v>2016</v>
      </c>
      <c r="P11">
        <v>11</v>
      </c>
      <c r="Q11">
        <v>11</v>
      </c>
    </row>
    <row r="12" spans="1:18" s="1" customFormat="1" ht="19.5" customHeight="1">
      <c r="O12">
        <f>O11+1</f>
        <v>2017</v>
      </c>
      <c r="P12">
        <v>12</v>
      </c>
      <c r="Q12">
        <v>12</v>
      </c>
    </row>
    <row r="13" spans="1:18" s="1" customFormat="1" ht="12.75" customHeight="1">
      <c r="Q13">
        <v>13</v>
      </c>
    </row>
    <row r="14" spans="1:18" s="1" customFormat="1" ht="34.5" customHeight="1">
      <c r="A14" s="8"/>
      <c r="B14" s="50" t="s">
        <v>20</v>
      </c>
      <c r="C14" s="51"/>
      <c r="D14" s="9"/>
      <c r="E14" s="54" t="str">
        <f>IF(D14="","",VLOOKUP(D14,K1:L6,2,FALSE))</f>
        <v/>
      </c>
      <c r="F14" s="54"/>
      <c r="G14" s="52" t="s">
        <v>21</v>
      </c>
      <c r="H14" s="53"/>
      <c r="I14" s="6"/>
      <c r="Q14">
        <v>14</v>
      </c>
    </row>
    <row r="15" spans="1:18" s="1" customFormat="1" ht="9" customHeight="1">
      <c r="Q15">
        <v>15</v>
      </c>
    </row>
    <row r="16" spans="1:18" s="3" customFormat="1" ht="19.5" customHeight="1">
      <c r="B16" s="62" t="s">
        <v>3</v>
      </c>
      <c r="C16" s="55" t="s">
        <v>27</v>
      </c>
      <c r="D16" s="55" t="s">
        <v>28</v>
      </c>
      <c r="E16" s="55" t="s">
        <v>29</v>
      </c>
      <c r="F16" s="55"/>
      <c r="G16" s="55"/>
      <c r="H16" s="56" t="s">
        <v>10</v>
      </c>
      <c r="I16" s="58" t="s">
        <v>4</v>
      </c>
      <c r="J16" s="59"/>
      <c r="Q16">
        <v>16</v>
      </c>
    </row>
    <row r="17" spans="2:17" s="3" customFormat="1" ht="19.5" customHeight="1">
      <c r="B17" s="63"/>
      <c r="C17" s="55"/>
      <c r="D17" s="55"/>
      <c r="E17" s="7" t="s">
        <v>30</v>
      </c>
      <c r="F17" s="7" t="s">
        <v>31</v>
      </c>
      <c r="G17" s="7" t="s">
        <v>32</v>
      </c>
      <c r="H17" s="57"/>
      <c r="I17" s="60"/>
      <c r="J17" s="61"/>
      <c r="Q17">
        <v>17</v>
      </c>
    </row>
    <row r="18" spans="2:17" s="1" customFormat="1" ht="35.1" customHeight="1">
      <c r="B18" s="4">
        <v>1</v>
      </c>
      <c r="C18" s="11"/>
      <c r="D18" s="11"/>
      <c r="E18" s="11"/>
      <c r="F18" s="11"/>
      <c r="G18" s="11"/>
      <c r="H18" s="11"/>
      <c r="I18" s="48"/>
      <c r="J18" s="49"/>
      <c r="Q18">
        <v>18</v>
      </c>
    </row>
    <row r="19" spans="2:17" s="1" customFormat="1" ht="35.1" customHeight="1">
      <c r="B19" s="4">
        <v>2</v>
      </c>
      <c r="C19" s="11"/>
      <c r="D19" s="11"/>
      <c r="E19" s="11"/>
      <c r="F19" s="11"/>
      <c r="G19" s="11"/>
      <c r="H19" s="11"/>
      <c r="I19" s="48"/>
      <c r="J19" s="49"/>
      <c r="Q19">
        <v>19</v>
      </c>
    </row>
    <row r="20" spans="2:17" s="1" customFormat="1" ht="35.1" customHeight="1">
      <c r="B20" s="4">
        <v>3</v>
      </c>
      <c r="C20" s="11"/>
      <c r="D20" s="11"/>
      <c r="E20" s="11"/>
      <c r="F20" s="11"/>
      <c r="G20" s="11"/>
      <c r="H20" s="11"/>
      <c r="I20" s="48"/>
      <c r="J20" s="49"/>
      <c r="Q20">
        <v>20</v>
      </c>
    </row>
    <row r="21" spans="2:17" s="1" customFormat="1" ht="35.1" customHeight="1">
      <c r="B21" s="4">
        <v>4</v>
      </c>
      <c r="C21" s="11"/>
      <c r="D21" s="11"/>
      <c r="E21" s="11"/>
      <c r="F21" s="11"/>
      <c r="G21" s="11"/>
      <c r="H21" s="11"/>
      <c r="I21" s="48"/>
      <c r="J21" s="49"/>
      <c r="Q21">
        <v>21</v>
      </c>
    </row>
    <row r="22" spans="2:17" s="1" customFormat="1" ht="35.1" customHeight="1">
      <c r="B22" s="4">
        <v>5</v>
      </c>
      <c r="C22" s="11"/>
      <c r="D22" s="11"/>
      <c r="E22" s="11"/>
      <c r="F22" s="11"/>
      <c r="G22" s="11"/>
      <c r="H22" s="11"/>
      <c r="I22" s="48"/>
      <c r="J22" s="49"/>
      <c r="Q22">
        <v>22</v>
      </c>
    </row>
    <row r="23" spans="2:17" s="1" customFormat="1" ht="35.1" customHeight="1">
      <c r="B23" s="4">
        <v>6</v>
      </c>
      <c r="C23" s="11"/>
      <c r="D23" s="11"/>
      <c r="E23" s="11"/>
      <c r="F23" s="11"/>
      <c r="G23" s="11"/>
      <c r="H23" s="11"/>
      <c r="I23" s="48"/>
      <c r="J23" s="49"/>
      <c r="Q23">
        <v>23</v>
      </c>
    </row>
    <row r="24" spans="2:17" s="1" customFormat="1" ht="35.1" customHeight="1">
      <c r="B24" s="4">
        <v>7</v>
      </c>
      <c r="C24" s="11"/>
      <c r="D24" s="11"/>
      <c r="E24" s="11"/>
      <c r="F24" s="11"/>
      <c r="G24" s="11"/>
      <c r="H24" s="11"/>
      <c r="I24" s="48"/>
      <c r="J24" s="49"/>
      <c r="Q24">
        <v>24</v>
      </c>
    </row>
    <row r="25" spans="2:17" s="1" customFormat="1" ht="35.1" customHeight="1">
      <c r="B25" s="4">
        <v>8</v>
      </c>
      <c r="C25" s="11"/>
      <c r="D25" s="11"/>
      <c r="E25" s="11"/>
      <c r="F25" s="11"/>
      <c r="G25" s="11"/>
      <c r="H25" s="11"/>
      <c r="I25" s="48"/>
      <c r="J25" s="49"/>
      <c r="Q25">
        <v>25</v>
      </c>
    </row>
    <row r="26" spans="2:17" s="1" customFormat="1" ht="35.1" customHeight="1">
      <c r="B26" s="4">
        <v>9</v>
      </c>
      <c r="C26" s="11"/>
      <c r="D26" s="11"/>
      <c r="E26" s="11"/>
      <c r="F26" s="11"/>
      <c r="G26" s="11"/>
      <c r="H26" s="11"/>
      <c r="I26" s="48"/>
      <c r="J26" s="49"/>
      <c r="Q26">
        <v>26</v>
      </c>
    </row>
    <row r="27" spans="2:17" s="1" customFormat="1" ht="35.1" customHeight="1">
      <c r="B27" s="4">
        <v>10</v>
      </c>
      <c r="C27" s="11"/>
      <c r="D27" s="11"/>
      <c r="E27" s="11"/>
      <c r="F27" s="11"/>
      <c r="G27" s="11"/>
      <c r="H27" s="11"/>
      <c r="I27" s="48"/>
      <c r="J27" s="49"/>
      <c r="Q27">
        <v>27</v>
      </c>
    </row>
    <row r="28" spans="2:17" s="1" customFormat="1" ht="30" customHeight="1">
      <c r="B28" s="3" t="s">
        <v>5</v>
      </c>
      <c r="C28" s="64" t="s">
        <v>40</v>
      </c>
      <c r="D28" s="64"/>
      <c r="E28" s="64"/>
      <c r="F28" s="64"/>
      <c r="G28" s="64"/>
      <c r="H28" s="64"/>
      <c r="I28" s="64"/>
      <c r="J28" s="64"/>
      <c r="Q28">
        <v>28</v>
      </c>
    </row>
    <row r="29" spans="2:17" s="1" customFormat="1" ht="30" customHeight="1">
      <c r="B29" s="3" t="s">
        <v>5</v>
      </c>
      <c r="C29" s="13" t="s">
        <v>11</v>
      </c>
      <c r="D29" s="13"/>
      <c r="E29" s="13"/>
      <c r="F29" s="13"/>
      <c r="G29" s="13"/>
      <c r="H29" s="13"/>
      <c r="I29" s="13"/>
      <c r="J29" s="13"/>
      <c r="Q29">
        <v>29</v>
      </c>
    </row>
    <row r="30" spans="2:17" s="1" customFormat="1" ht="30" customHeight="1">
      <c r="B30" s="3" t="s">
        <v>12</v>
      </c>
      <c r="C30" s="13" t="s">
        <v>13</v>
      </c>
      <c r="D30" s="13"/>
      <c r="E30" s="13"/>
      <c r="F30" s="13"/>
      <c r="G30" s="13"/>
      <c r="H30" s="13"/>
      <c r="I30" s="13"/>
      <c r="J30" s="13"/>
      <c r="Q30">
        <v>30</v>
      </c>
    </row>
    <row r="31" spans="2:17" ht="32.25" customHeight="1">
      <c r="Q31">
        <v>31</v>
      </c>
    </row>
    <row r="32" spans="2:17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 sheet="1" objects="1" scenarios="1"/>
  <protectedRanges>
    <protectedRange sqref="C18:J27" name="範囲8"/>
    <protectedRange sqref="D14" name="範囲7"/>
    <protectedRange sqref="F11" name="範囲6"/>
    <protectedRange sqref="H5:J9" name="範囲5"/>
    <protectedRange sqref="D8" name="範囲4"/>
    <protectedRange sqref="E7" name="範囲3"/>
    <protectedRange sqref="D5" name="範囲1"/>
  </protectedRanges>
  <mergeCells count="40">
    <mergeCell ref="C28:J28"/>
    <mergeCell ref="I24:J24"/>
    <mergeCell ref="I25:J25"/>
    <mergeCell ref="I26:J26"/>
    <mergeCell ref="I27:J27"/>
    <mergeCell ref="I23:J23"/>
    <mergeCell ref="B14:C14"/>
    <mergeCell ref="G14:H14"/>
    <mergeCell ref="E14:F14"/>
    <mergeCell ref="E16:G16"/>
    <mergeCell ref="I18:J18"/>
    <mergeCell ref="H16:H17"/>
    <mergeCell ref="I16:J17"/>
    <mergeCell ref="B16:B17"/>
    <mergeCell ref="C16:C17"/>
    <mergeCell ref="D16:D17"/>
    <mergeCell ref="I19:J19"/>
    <mergeCell ref="I20:J20"/>
    <mergeCell ref="I21:J21"/>
    <mergeCell ref="I10:J10"/>
    <mergeCell ref="B11:C11"/>
    <mergeCell ref="F10:G10"/>
    <mergeCell ref="D11:E11"/>
    <mergeCell ref="I22:J22"/>
    <mergeCell ref="A1:J1"/>
    <mergeCell ref="C30:J30"/>
    <mergeCell ref="C29:J29"/>
    <mergeCell ref="B5:C6"/>
    <mergeCell ref="D5:F6"/>
    <mergeCell ref="H5:J6"/>
    <mergeCell ref="A3:J3"/>
    <mergeCell ref="B7:C9"/>
    <mergeCell ref="G5:G6"/>
    <mergeCell ref="D8:F9"/>
    <mergeCell ref="E7:F7"/>
    <mergeCell ref="H7:J7"/>
    <mergeCell ref="H8:J8"/>
    <mergeCell ref="H9:J9"/>
    <mergeCell ref="F11:G11"/>
    <mergeCell ref="I11:J11"/>
  </mergeCells>
  <phoneticPr fontId="1"/>
  <conditionalFormatting sqref="E18:E27">
    <cfRule type="cellIs" priority="3" operator="between">
      <formula>$O$12</formula>
      <formula>$O$1</formula>
    </cfRule>
  </conditionalFormatting>
  <dataValidations count="5">
    <dataValidation type="list" allowBlank="1" showInputMessage="1" showErrorMessage="1" sqref="E18:E27" xr:uid="{0827EC58-58E2-47F8-8690-2E216E4C50F6}">
      <formula1>$O$1:$O$12</formula1>
    </dataValidation>
    <dataValidation type="list" allowBlank="1" showInputMessage="1" showErrorMessage="1" sqref="F18:F27" xr:uid="{B38DFCE0-452C-49FB-8E56-496C869E33BD}">
      <formula1>$P$1:$P$12</formula1>
    </dataValidation>
    <dataValidation type="list" allowBlank="1" showInputMessage="1" showErrorMessage="1" sqref="G18:G27" xr:uid="{5E00D8ED-14A2-4A08-B194-81C87D07A7A0}">
      <formula1>$Q$1:$Q$31</formula1>
    </dataValidation>
    <dataValidation type="list" allowBlank="1" showInputMessage="1" showErrorMessage="1" sqref="H18:H27" xr:uid="{2F52EB75-318F-4A9E-84F1-5969AE76383F}">
      <formula1>$R$1:$R$7</formula1>
    </dataValidation>
    <dataValidation type="list" allowBlank="1" showInputMessage="1" showErrorMessage="1" sqref="D14" xr:uid="{C8E169ED-AE9B-48B3-8AA3-BDF21CB9FBF5}">
      <formula1>$K$1:$K$6</formula1>
    </dataValidation>
  </dataValidations>
  <pageMargins left="0.25" right="0.25" top="0.75" bottom="0.75" header="0.3" footer="0.3"/>
  <pageSetup paperSize="9" scale="9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</dc:creator>
  <cp:lastModifiedBy>中嶋英明</cp:lastModifiedBy>
  <cp:lastPrinted>2018-12-17T14:54:15Z</cp:lastPrinted>
  <dcterms:created xsi:type="dcterms:W3CDTF">2015-02-13T04:28:57Z</dcterms:created>
  <dcterms:modified xsi:type="dcterms:W3CDTF">2018-12-20T06:12:58Z</dcterms:modified>
</cp:coreProperties>
</file>